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m\Downloads\"/>
    </mc:Choice>
  </mc:AlternateContent>
  <xr:revisionPtr revIDLastSave="0" documentId="13_ncr:1_{6085DC62-B952-44CE-A382-144EC160A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vel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4" l="1"/>
  <c r="A14" i="4" s="1"/>
  <c r="A10" i="4"/>
  <c r="A15" i="4" s="1"/>
  <c r="A8" i="4"/>
  <c r="A11" i="4" l="1"/>
  <c r="A16" i="4" s="1"/>
  <c r="A17" i="4" l="1"/>
  <c r="A18" i="4" s="1"/>
  <c r="A19" i="4" s="1"/>
  <c r="A24" i="4" l="1"/>
  <c r="A22" i="4"/>
  <c r="A25" i="4" s="1"/>
  <c r="A23" i="4"/>
  <c r="A26" i="4" s="1"/>
  <c r="A27" i="4" l="1"/>
  <c r="A30" i="4" s="1"/>
  <c r="A34" i="4" l="1"/>
  <c r="A37" i="4" s="1"/>
  <c r="A42" i="4" s="1"/>
  <c r="A48" i="4" s="1"/>
  <c r="A53" i="4" s="1"/>
  <c r="A59" i="4" s="1"/>
  <c r="A62" i="4" s="1"/>
  <c r="A31" i="4" l="1"/>
  <c r="A36" i="4" s="1"/>
  <c r="A41" i="4" s="1"/>
  <c r="A44" i="4" s="1"/>
  <c r="A52" i="4" s="1"/>
  <c r="A35" i="4"/>
  <c r="A40" i="4" s="1"/>
  <c r="A43" i="4" s="1"/>
  <c r="A49" i="4" s="1"/>
  <c r="A54" i="4" s="1"/>
  <c r="A60" i="4" s="1"/>
  <c r="A63" i="4" l="1"/>
  <c r="A55" i="4" l="1"/>
  <c r="A61" i="4" l="1"/>
  <c r="A64" i="4" l="1"/>
</calcChain>
</file>

<file path=xl/sharedStrings.xml><?xml version="1.0" encoding="utf-8"?>
<sst xmlns="http://schemas.openxmlformats.org/spreadsheetml/2006/main" count="144" uniqueCount="68">
  <si>
    <t>Dates</t>
  </si>
  <si>
    <t>Reading</t>
  </si>
  <si>
    <t>Area</t>
  </si>
  <si>
    <t>Tutor</t>
  </si>
  <si>
    <t>Derivatives</t>
  </si>
  <si>
    <t>Alternative Investments</t>
  </si>
  <si>
    <t>Topic Area</t>
  </si>
  <si>
    <t>Exam Weight</t>
  </si>
  <si>
    <t>SEMESTER 1</t>
  </si>
  <si>
    <t>SEMESTER 2</t>
  </si>
  <si>
    <t>Quantitative Methods</t>
  </si>
  <si>
    <t>Economics</t>
  </si>
  <si>
    <t>Financial Statement Analysis</t>
  </si>
  <si>
    <t>Equity Investments</t>
  </si>
  <si>
    <t>Fixed Income</t>
  </si>
  <si>
    <t>Corporate Issuers</t>
  </si>
  <si>
    <t>Portfolio Management</t>
  </si>
  <si>
    <t>REVISION CLASSES, TESTS &amp; MOCKS</t>
  </si>
  <si>
    <t>Daniel Muttu</t>
  </si>
  <si>
    <t>Dickson Ssembuya</t>
  </si>
  <si>
    <t>George Jato</t>
  </si>
  <si>
    <t>Brian Dujang</t>
  </si>
  <si>
    <t>Allan Lwetabe</t>
  </si>
  <si>
    <t>5-10%</t>
  </si>
  <si>
    <t>10-15%</t>
  </si>
  <si>
    <t>Basics of Multiple Regression and Underlying Assumptions</t>
  </si>
  <si>
    <t>Evaluating Regression Model Fit and Interpreting Model Results</t>
  </si>
  <si>
    <t>Model Misspecification</t>
  </si>
  <si>
    <t>Extensions of Multiple Regression</t>
  </si>
  <si>
    <t>Time-Series Analysis</t>
  </si>
  <si>
    <t>Machine Learning</t>
  </si>
  <si>
    <t>Big Data Projects</t>
  </si>
  <si>
    <t>Learning Module</t>
  </si>
  <si>
    <t>Equity Valuation: Applications and Processes</t>
  </si>
  <si>
    <t>Discounted Dividend Valuation</t>
  </si>
  <si>
    <t>Free Cash Flow Valuation</t>
  </si>
  <si>
    <t>Market-Based Valuation: Price and Enterprise Value Multiples</t>
  </si>
  <si>
    <t>Residual Income Valuation</t>
  </si>
  <si>
    <t>Intercorporate Investments</t>
  </si>
  <si>
    <t>Employee Compensation: Post Employment and Share-based</t>
  </si>
  <si>
    <t>Multinational Operations</t>
  </si>
  <si>
    <t>Analysis of Financial Institutions</t>
  </si>
  <si>
    <t>Evaluating Quality of Financial Reports</t>
  </si>
  <si>
    <t>Integration of Financial Statement Analysis Techniques</t>
  </si>
  <si>
    <t>Currency Exchange Rates: Understanding Equilibrium Value</t>
  </si>
  <si>
    <t>Economic Growth</t>
  </si>
  <si>
    <t>Economics and Investment Markets</t>
  </si>
  <si>
    <t>Pricing &amp; Valuation of Forward Commitments</t>
  </si>
  <si>
    <t>Valuation of Contingent Claims</t>
  </si>
  <si>
    <t>The Term Structure and Interest Rate Dynamics</t>
  </si>
  <si>
    <t>The Arbitrage-Free Valuation Framework</t>
  </si>
  <si>
    <t>Valuation and Analysis of Bonds with Embedded Options</t>
  </si>
  <si>
    <t>Credit Analysis Models</t>
  </si>
  <si>
    <t>Credit Default Swaps</t>
  </si>
  <si>
    <t>Exchange Traded Funds: Mechanics and Applications</t>
  </si>
  <si>
    <t>Measuring and Managing Market Risk</t>
  </si>
  <si>
    <t>Backtesting &amp; Simulation</t>
  </si>
  <si>
    <t>Analysis of Active Portfolio Management</t>
  </si>
  <si>
    <t>Introduction to Commodities and Commodity Derivatives</t>
  </si>
  <si>
    <t>Overview of Types of Real Estate Investment</t>
  </si>
  <si>
    <t>Investments in Real Estate through Publicly Traded Securities</t>
  </si>
  <si>
    <t>Hedge Fund Strategies</t>
  </si>
  <si>
    <t>Analysis of Dividends and Share Repurchases</t>
  </si>
  <si>
    <t>Environmental, Social, and Governance (ESG) Considerations in Investment Analysis</t>
  </si>
  <si>
    <t>Cost of Capital: Advanced Topics</t>
  </si>
  <si>
    <t>Corporate Restructuring</t>
  </si>
  <si>
    <t>Private Company Valuation</t>
  </si>
  <si>
    <t>CFA Level  2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</si>
</sst>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F800]dddd\,\ mmmm\ dd\,\ yyyy"/>
  </numFmts>
  <fonts count="3" x14ac:knownFonts="1">
    <font>
      <sz val="9"/>
      <color theme="1"/>
      <name val="Franklin Gothic Book"/>
      <family val="2"/>
    </font>
    <font>
      <sz val="9"/>
      <color theme="1"/>
      <name val="Franklin Gothic Book"/>
      <family val="2"/>
    </font>
    <font>
      <b/>
      <sz val="9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" fontId="0" fillId="0" borderId="0" xfId="0" applyNumberFormat="1" applyAlignment="1">
      <alignment horizontal="center" wrapText="1"/>
    </xf>
    <xf numFmtId="1" fontId="1" fillId="0" borderId="0" xfId="1" applyNumberFormat="1" applyFont="1" applyAlignment="1">
      <alignment horizontal="center" wrapText="1"/>
    </xf>
    <xf numFmtId="0" fontId="0" fillId="2" borderId="0" xfId="0" applyFill="1"/>
    <xf numFmtId="1" fontId="0" fillId="2" borderId="0" xfId="0" applyNumberFormat="1" applyFill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" fontId="1" fillId="2" borderId="0" xfId="1" applyNumberFormat="1" applyFont="1" applyFill="1" applyAlignment="1">
      <alignment horizontal="center" wrapText="1"/>
    </xf>
    <xf numFmtId="165" fontId="0" fillId="2" borderId="0" xfId="0" applyNumberFormat="1" applyFill="1" applyAlignment="1">
      <alignment horizontal="left"/>
    </xf>
    <xf numFmtId="1" fontId="0" fillId="2" borderId="0" xfId="1" applyNumberFormat="1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2" fillId="2" borderId="0" xfId="0" applyFont="1" applyFill="1"/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5" fontId="0" fillId="0" borderId="0" xfId="0" applyNumberFormat="1" applyAlignment="1">
      <alignment wrapText="1"/>
    </xf>
    <xf numFmtId="165" fontId="0" fillId="2" borderId="0" xfId="0" applyNumberFormat="1" applyFill="1" applyAlignment="1">
      <alignment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0" borderId="0" xfId="0" quotePrefix="1" applyAlignment="1">
      <alignment horizontal="center" wrapText="1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wrapText="1"/>
    </xf>
    <xf numFmtId="165" fontId="2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1861-2233-4647-A8B2-C8CFCB421DCD}">
  <sheetPr>
    <pageSetUpPr fitToPage="1"/>
  </sheetPr>
  <dimension ref="A1:G71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5"/>
  <cols>
    <col min="1" max="1" width="28.28515625" style="5" bestFit="1" customWidth="1"/>
    <col min="2" max="2" width="24" style="20" bestFit="1" customWidth="1"/>
    <col min="3" max="3" width="11.28515625" style="20" bestFit="1" customWidth="1"/>
    <col min="4" max="4" width="6.85546875" style="1" bestFit="1" customWidth="1"/>
    <col min="5" max="5" width="7.42578125" style="1" customWidth="1"/>
    <col min="6" max="6" width="46" style="16" bestFit="1" customWidth="1"/>
    <col min="7" max="7" width="19.140625" customWidth="1"/>
  </cols>
  <sheetData>
    <row r="1" spans="1:7" x14ac:dyDescent="0.25">
      <c r="A1" s="10" t="s">
        <v>67</v>
      </c>
      <c r="B1" s="18"/>
      <c r="C1" s="18"/>
      <c r="D1" s="9"/>
      <c r="E1" s="9"/>
      <c r="F1" s="21"/>
      <c r="G1" s="3"/>
    </row>
    <row r="2" spans="1:7" x14ac:dyDescent="0.25">
      <c r="A2" s="13" t="s">
        <v>8</v>
      </c>
      <c r="B2" s="18"/>
      <c r="C2" s="18"/>
      <c r="D2" s="9"/>
      <c r="E2" s="9"/>
      <c r="F2" s="21"/>
      <c r="G2" s="3"/>
    </row>
    <row r="3" spans="1:7" ht="38.25" x14ac:dyDescent="0.25">
      <c r="A3" s="13" t="s">
        <v>0</v>
      </c>
      <c r="B3" s="19" t="s">
        <v>2</v>
      </c>
      <c r="C3" s="19" t="s">
        <v>7</v>
      </c>
      <c r="D3" s="12" t="s">
        <v>1</v>
      </c>
      <c r="E3" s="12" t="s">
        <v>32</v>
      </c>
      <c r="F3" s="22" t="s">
        <v>6</v>
      </c>
      <c r="G3" s="11" t="s">
        <v>3</v>
      </c>
    </row>
    <row r="4" spans="1:7" x14ac:dyDescent="0.25">
      <c r="A4" s="8"/>
      <c r="B4" s="18"/>
      <c r="C4" s="18"/>
      <c r="D4" s="7"/>
      <c r="E4" s="7"/>
      <c r="F4" s="21"/>
      <c r="G4" s="3"/>
    </row>
    <row r="5" spans="1:7" x14ac:dyDescent="0.25">
      <c r="A5" s="6">
        <v>46055</v>
      </c>
      <c r="B5" s="14" t="s">
        <v>10</v>
      </c>
      <c r="C5" s="26" t="s">
        <v>23</v>
      </c>
      <c r="E5" s="1">
        <v>1</v>
      </c>
      <c r="F5" s="16" t="s">
        <v>25</v>
      </c>
      <c r="G5" t="s">
        <v>20</v>
      </c>
    </row>
    <row r="6" spans="1:7" ht="25.5" x14ac:dyDescent="0.25">
      <c r="A6" s="6">
        <v>45699</v>
      </c>
      <c r="B6" s="14" t="s">
        <v>10</v>
      </c>
      <c r="C6" s="14"/>
      <c r="D6" s="2"/>
      <c r="E6" s="2">
        <v>2</v>
      </c>
      <c r="F6" s="16" t="s">
        <v>26</v>
      </c>
      <c r="G6" t="s">
        <v>20</v>
      </c>
    </row>
    <row r="7" spans="1:7" x14ac:dyDescent="0.25">
      <c r="A7" s="6">
        <v>45700</v>
      </c>
      <c r="B7" s="14" t="s">
        <v>10</v>
      </c>
      <c r="C7" s="14"/>
      <c r="E7" s="1">
        <v>3</v>
      </c>
      <c r="F7" s="17" t="s">
        <v>27</v>
      </c>
      <c r="G7" t="s">
        <v>20</v>
      </c>
    </row>
    <row r="8" spans="1:7" x14ac:dyDescent="0.25">
      <c r="A8" s="6">
        <f>A5+7</f>
        <v>46062</v>
      </c>
      <c r="B8" s="14" t="s">
        <v>10</v>
      </c>
      <c r="C8" s="14"/>
      <c r="E8" s="2">
        <v>4</v>
      </c>
      <c r="F8" s="16" t="s">
        <v>28</v>
      </c>
      <c r="G8" t="s">
        <v>20</v>
      </c>
    </row>
    <row r="9" spans="1:7" x14ac:dyDescent="0.25">
      <c r="A9" s="6">
        <f t="shared" ref="A9:A10" si="0">A6+7</f>
        <v>45706</v>
      </c>
      <c r="B9" s="14" t="s">
        <v>10</v>
      </c>
      <c r="C9" s="14"/>
      <c r="E9" s="1">
        <v>5</v>
      </c>
      <c r="F9" s="17" t="s">
        <v>29</v>
      </c>
      <c r="G9" t="s">
        <v>20</v>
      </c>
    </row>
    <row r="10" spans="1:7" x14ac:dyDescent="0.25">
      <c r="A10" s="6">
        <f t="shared" si="0"/>
        <v>45707</v>
      </c>
      <c r="B10" s="14" t="s">
        <v>10</v>
      </c>
      <c r="C10" s="14"/>
      <c r="E10" s="2">
        <v>6</v>
      </c>
      <c r="F10" s="16" t="s">
        <v>30</v>
      </c>
      <c r="G10" t="s">
        <v>20</v>
      </c>
    </row>
    <row r="11" spans="1:7" x14ac:dyDescent="0.25">
      <c r="A11" s="6">
        <f>A8+7</f>
        <v>46069</v>
      </c>
      <c r="B11" s="14" t="s">
        <v>10</v>
      </c>
      <c r="C11" s="14"/>
      <c r="E11" s="1">
        <v>7</v>
      </c>
      <c r="F11" s="17" t="s">
        <v>31</v>
      </c>
      <c r="G11" t="s">
        <v>20</v>
      </c>
    </row>
    <row r="12" spans="1:7" x14ac:dyDescent="0.25">
      <c r="A12" s="6"/>
      <c r="B12" s="14"/>
      <c r="C12" s="14"/>
      <c r="F12" s="17"/>
    </row>
    <row r="13" spans="1:7" x14ac:dyDescent="0.25">
      <c r="A13" s="8"/>
      <c r="B13" s="18"/>
      <c r="C13" s="18"/>
      <c r="D13" s="7"/>
      <c r="E13" s="7"/>
      <c r="F13" s="21"/>
      <c r="G13" s="3"/>
    </row>
    <row r="14" spans="1:7" x14ac:dyDescent="0.25">
      <c r="A14" s="6">
        <f>A9+7</f>
        <v>45713</v>
      </c>
      <c r="B14" s="14" t="s">
        <v>13</v>
      </c>
      <c r="C14" s="26" t="s">
        <v>24</v>
      </c>
      <c r="E14" s="1">
        <v>20</v>
      </c>
      <c r="F14" s="16" t="s">
        <v>33</v>
      </c>
      <c r="G14" t="s">
        <v>18</v>
      </c>
    </row>
    <row r="15" spans="1:7" x14ac:dyDescent="0.25">
      <c r="A15" s="6">
        <f>A10+7</f>
        <v>45714</v>
      </c>
      <c r="B15" s="14" t="s">
        <v>13</v>
      </c>
      <c r="C15" s="14"/>
      <c r="E15" s="1">
        <v>21</v>
      </c>
      <c r="F15" s="16" t="s">
        <v>34</v>
      </c>
      <c r="G15" t="s">
        <v>18</v>
      </c>
    </row>
    <row r="16" spans="1:7" x14ac:dyDescent="0.25">
      <c r="A16" s="6">
        <f>A11+7</f>
        <v>46076</v>
      </c>
      <c r="B16" s="14" t="s">
        <v>13</v>
      </c>
      <c r="C16" s="14"/>
      <c r="E16" s="1">
        <v>22</v>
      </c>
      <c r="F16" s="16" t="s">
        <v>35</v>
      </c>
      <c r="G16" t="s">
        <v>18</v>
      </c>
    </row>
    <row r="17" spans="1:7" ht="25.5" x14ac:dyDescent="0.25">
      <c r="A17" s="6">
        <f>A16+1</f>
        <v>46077</v>
      </c>
      <c r="B17" s="14" t="s">
        <v>13</v>
      </c>
      <c r="C17" s="14"/>
      <c r="E17" s="1">
        <v>23</v>
      </c>
      <c r="F17" s="16" t="s">
        <v>36</v>
      </c>
      <c r="G17" t="s">
        <v>18</v>
      </c>
    </row>
    <row r="18" spans="1:7" x14ac:dyDescent="0.25">
      <c r="A18" s="6">
        <f>A17+1</f>
        <v>46078</v>
      </c>
      <c r="B18" s="14" t="s">
        <v>13</v>
      </c>
      <c r="C18" s="14"/>
      <c r="E18" s="1">
        <v>24</v>
      </c>
      <c r="F18" s="16" t="s">
        <v>37</v>
      </c>
      <c r="G18" t="s">
        <v>18</v>
      </c>
    </row>
    <row r="19" spans="1:7" x14ac:dyDescent="0.25">
      <c r="A19" s="6">
        <f>A18+5</f>
        <v>46083</v>
      </c>
      <c r="B19" s="14"/>
      <c r="C19" s="14"/>
      <c r="E19" s="1">
        <v>25</v>
      </c>
      <c r="F19" s="16" t="s">
        <v>66</v>
      </c>
      <c r="G19" t="s">
        <v>18</v>
      </c>
    </row>
    <row r="20" spans="1:7" x14ac:dyDescent="0.25">
      <c r="A20" s="6"/>
      <c r="B20" s="14"/>
      <c r="C20" s="14"/>
    </row>
    <row r="21" spans="1:7" x14ac:dyDescent="0.25">
      <c r="A21" s="8"/>
      <c r="B21" s="18"/>
      <c r="C21" s="18"/>
      <c r="D21" s="7"/>
      <c r="E21" s="7"/>
      <c r="F21" s="21"/>
      <c r="G21" s="3"/>
    </row>
    <row r="22" spans="1:7" x14ac:dyDescent="0.25">
      <c r="A22" s="6">
        <f>A19+1</f>
        <v>46084</v>
      </c>
      <c r="B22" s="14" t="s">
        <v>12</v>
      </c>
      <c r="C22" s="26" t="s">
        <v>24</v>
      </c>
      <c r="E22" s="1">
        <v>10</v>
      </c>
      <c r="F22" s="16" t="s">
        <v>38</v>
      </c>
      <c r="G22" t="s">
        <v>20</v>
      </c>
    </row>
    <row r="23" spans="1:7" ht="25.5" x14ac:dyDescent="0.25">
      <c r="A23" s="6">
        <f>A22+1</f>
        <v>46085</v>
      </c>
      <c r="B23" s="14" t="s">
        <v>12</v>
      </c>
      <c r="C23" s="14"/>
      <c r="E23" s="1">
        <v>11</v>
      </c>
      <c r="F23" s="17" t="s">
        <v>39</v>
      </c>
      <c r="G23" t="s">
        <v>20</v>
      </c>
    </row>
    <row r="24" spans="1:7" x14ac:dyDescent="0.25">
      <c r="A24" s="6">
        <f>A19+7</f>
        <v>46090</v>
      </c>
      <c r="B24" s="14" t="s">
        <v>12</v>
      </c>
      <c r="C24" s="14"/>
      <c r="E24" s="1">
        <v>12</v>
      </c>
      <c r="F24" s="17" t="s">
        <v>40</v>
      </c>
      <c r="G24" t="s">
        <v>20</v>
      </c>
    </row>
    <row r="25" spans="1:7" x14ac:dyDescent="0.25">
      <c r="A25" s="6">
        <f>A22+7</f>
        <v>46091</v>
      </c>
      <c r="B25" s="14" t="s">
        <v>12</v>
      </c>
      <c r="C25" s="14"/>
      <c r="E25" s="1">
        <v>13</v>
      </c>
      <c r="F25" s="17" t="s">
        <v>41</v>
      </c>
      <c r="G25" t="s">
        <v>20</v>
      </c>
    </row>
    <row r="26" spans="1:7" x14ac:dyDescent="0.25">
      <c r="A26" s="6">
        <f>A23+7</f>
        <v>46092</v>
      </c>
      <c r="B26" s="14" t="s">
        <v>12</v>
      </c>
      <c r="C26" s="14"/>
      <c r="E26" s="1">
        <v>14</v>
      </c>
      <c r="F26" s="17" t="s">
        <v>42</v>
      </c>
      <c r="G26" t="s">
        <v>20</v>
      </c>
    </row>
    <row r="27" spans="1:7" x14ac:dyDescent="0.25">
      <c r="A27" s="6">
        <f>A24+7</f>
        <v>46097</v>
      </c>
      <c r="B27" s="14" t="s">
        <v>12</v>
      </c>
      <c r="C27" s="14"/>
      <c r="E27" s="1">
        <v>15</v>
      </c>
      <c r="F27" s="16" t="s">
        <v>43</v>
      </c>
      <c r="G27" t="s">
        <v>20</v>
      </c>
    </row>
    <row r="28" spans="1:7" x14ac:dyDescent="0.25">
      <c r="A28" s="6"/>
      <c r="B28" s="14"/>
      <c r="C28" s="14"/>
    </row>
    <row r="29" spans="1:7" x14ac:dyDescent="0.25">
      <c r="A29" s="8"/>
      <c r="B29" s="15"/>
      <c r="C29" s="15"/>
      <c r="D29" s="4"/>
      <c r="E29" s="4"/>
      <c r="F29" s="21"/>
      <c r="G29" s="3"/>
    </row>
    <row r="30" spans="1:7" x14ac:dyDescent="0.25">
      <c r="A30" s="6">
        <f>A27+1</f>
        <v>46098</v>
      </c>
      <c r="B30" s="14" t="s">
        <v>11</v>
      </c>
      <c r="C30" s="26" t="s">
        <v>24</v>
      </c>
      <c r="E30" s="1">
        <v>8</v>
      </c>
      <c r="F30" s="16" t="s">
        <v>44</v>
      </c>
      <c r="G30" t="s">
        <v>22</v>
      </c>
    </row>
    <row r="31" spans="1:7" x14ac:dyDescent="0.25">
      <c r="A31" s="6">
        <f>A30+1</f>
        <v>46099</v>
      </c>
      <c r="B31" s="14" t="s">
        <v>11</v>
      </c>
      <c r="C31" s="14"/>
      <c r="E31" s="1">
        <v>9</v>
      </c>
      <c r="F31" s="17" t="s">
        <v>45</v>
      </c>
      <c r="G31" t="s">
        <v>22</v>
      </c>
    </row>
    <row r="32" spans="1:7" x14ac:dyDescent="0.25">
      <c r="A32" s="6"/>
      <c r="B32" s="14"/>
      <c r="C32" s="14"/>
      <c r="F32" s="14"/>
    </row>
    <row r="33" spans="1:7" x14ac:dyDescent="0.25">
      <c r="A33" s="8"/>
      <c r="B33" s="15"/>
      <c r="C33" s="15"/>
      <c r="D33" s="4"/>
      <c r="E33" s="4"/>
      <c r="F33" s="21"/>
      <c r="G33" s="3"/>
    </row>
    <row r="34" spans="1:7" x14ac:dyDescent="0.25">
      <c r="A34" s="6">
        <f>A27+7</f>
        <v>46104</v>
      </c>
      <c r="B34" s="14" t="s">
        <v>15</v>
      </c>
      <c r="C34" s="26" t="s">
        <v>23</v>
      </c>
      <c r="E34" s="1">
        <v>16</v>
      </c>
      <c r="F34" s="16" t="s">
        <v>62</v>
      </c>
      <c r="G34" t="s">
        <v>19</v>
      </c>
    </row>
    <row r="35" spans="1:7" ht="25.5" x14ac:dyDescent="0.25">
      <c r="A35" s="6">
        <f>A30+7</f>
        <v>46105</v>
      </c>
      <c r="B35" s="14" t="s">
        <v>15</v>
      </c>
      <c r="C35" s="14"/>
      <c r="E35" s="1">
        <v>17</v>
      </c>
      <c r="F35" s="17" t="s">
        <v>63</v>
      </c>
      <c r="G35" t="s">
        <v>19</v>
      </c>
    </row>
    <row r="36" spans="1:7" x14ac:dyDescent="0.25">
      <c r="A36" s="6">
        <f>A31+7</f>
        <v>46106</v>
      </c>
      <c r="B36" s="14" t="s">
        <v>15</v>
      </c>
      <c r="C36" s="14"/>
      <c r="E36" s="1">
        <v>18</v>
      </c>
      <c r="F36" s="16" t="s">
        <v>64</v>
      </c>
      <c r="G36" t="s">
        <v>19</v>
      </c>
    </row>
    <row r="37" spans="1:7" x14ac:dyDescent="0.25">
      <c r="A37" s="6">
        <f>A34+7</f>
        <v>46111</v>
      </c>
      <c r="B37" s="14" t="s">
        <v>15</v>
      </c>
      <c r="C37" s="14"/>
      <c r="E37" s="1">
        <v>19</v>
      </c>
      <c r="F37" s="16" t="s">
        <v>65</v>
      </c>
      <c r="G37" t="s">
        <v>19</v>
      </c>
    </row>
    <row r="38" spans="1:7" x14ac:dyDescent="0.25">
      <c r="A38" s="6"/>
      <c r="B38" s="14"/>
      <c r="C38" s="14"/>
    </row>
    <row r="39" spans="1:7" x14ac:dyDescent="0.25">
      <c r="A39" s="8"/>
      <c r="B39" s="15"/>
      <c r="C39" s="15"/>
      <c r="D39" s="4"/>
      <c r="E39" s="4"/>
      <c r="F39" s="21"/>
      <c r="G39" s="3"/>
    </row>
    <row r="40" spans="1:7" x14ac:dyDescent="0.25">
      <c r="A40" s="6">
        <f>A35+7</f>
        <v>46112</v>
      </c>
      <c r="B40" s="14" t="s">
        <v>14</v>
      </c>
      <c r="C40" s="26" t="s">
        <v>24</v>
      </c>
      <c r="E40" s="1">
        <v>26</v>
      </c>
      <c r="F40" s="16" t="s">
        <v>49</v>
      </c>
      <c r="G40" t="s">
        <v>18</v>
      </c>
    </row>
    <row r="41" spans="1:7" x14ac:dyDescent="0.25">
      <c r="A41" s="6">
        <f t="shared" ref="A41:A42" si="1">A36+7</f>
        <v>46113</v>
      </c>
      <c r="B41" s="14" t="s">
        <v>14</v>
      </c>
      <c r="C41" s="14"/>
      <c r="E41" s="1">
        <v>27</v>
      </c>
      <c r="F41" s="16" t="s">
        <v>50</v>
      </c>
      <c r="G41" t="s">
        <v>18</v>
      </c>
    </row>
    <row r="42" spans="1:7" x14ac:dyDescent="0.25">
      <c r="A42" s="6">
        <f t="shared" si="1"/>
        <v>46118</v>
      </c>
      <c r="B42" s="14" t="s">
        <v>14</v>
      </c>
      <c r="C42" s="14"/>
      <c r="E42" s="1">
        <v>28</v>
      </c>
      <c r="F42" s="16" t="s">
        <v>51</v>
      </c>
      <c r="G42" t="s">
        <v>18</v>
      </c>
    </row>
    <row r="43" spans="1:7" x14ac:dyDescent="0.25">
      <c r="A43" s="6">
        <f>A40+7</f>
        <v>46119</v>
      </c>
      <c r="B43" s="14" t="s">
        <v>14</v>
      </c>
      <c r="C43" s="14"/>
      <c r="E43" s="1">
        <v>29</v>
      </c>
      <c r="F43" s="16" t="s">
        <v>52</v>
      </c>
      <c r="G43" t="s">
        <v>18</v>
      </c>
    </row>
    <row r="44" spans="1:7" x14ac:dyDescent="0.25">
      <c r="A44" s="6">
        <f>A41+7</f>
        <v>46120</v>
      </c>
      <c r="B44" s="14" t="s">
        <v>14</v>
      </c>
      <c r="C44" s="14"/>
      <c r="E44" s="1">
        <v>30</v>
      </c>
      <c r="F44" s="16" t="s">
        <v>53</v>
      </c>
      <c r="G44" t="s">
        <v>18</v>
      </c>
    </row>
    <row r="45" spans="1:7" x14ac:dyDescent="0.25">
      <c r="A45" s="6"/>
      <c r="B45" s="14"/>
      <c r="C45" s="14"/>
    </row>
    <row r="46" spans="1:7" x14ac:dyDescent="0.25">
      <c r="A46" s="8"/>
      <c r="B46" s="15"/>
      <c r="C46" s="15"/>
      <c r="D46" s="4"/>
      <c r="E46" s="4"/>
      <c r="F46" s="21"/>
      <c r="G46" s="3"/>
    </row>
    <row r="47" spans="1:7" x14ac:dyDescent="0.25">
      <c r="A47" s="6"/>
      <c r="B47" s="14"/>
      <c r="C47" s="14"/>
    </row>
    <row r="48" spans="1:7" x14ac:dyDescent="0.25">
      <c r="A48" s="6">
        <f>A42+7</f>
        <v>46125</v>
      </c>
      <c r="B48" s="14" t="s">
        <v>4</v>
      </c>
      <c r="C48" s="14"/>
      <c r="E48" s="1">
        <v>31</v>
      </c>
      <c r="F48" s="16" t="s">
        <v>47</v>
      </c>
      <c r="G48" t="s">
        <v>20</v>
      </c>
    </row>
    <row r="49" spans="1:7" x14ac:dyDescent="0.25">
      <c r="A49" s="6">
        <f>A43+7</f>
        <v>46126</v>
      </c>
      <c r="B49" s="14" t="s">
        <v>4</v>
      </c>
      <c r="C49" s="14"/>
      <c r="E49" s="1">
        <v>32</v>
      </c>
      <c r="F49" s="16" t="s">
        <v>48</v>
      </c>
      <c r="G49" t="s">
        <v>20</v>
      </c>
    </row>
    <row r="51" spans="1:7" x14ac:dyDescent="0.25">
      <c r="A51" s="8"/>
      <c r="B51" s="15"/>
      <c r="C51" s="15"/>
      <c r="D51" s="4"/>
      <c r="E51" s="4"/>
      <c r="F51" s="21"/>
      <c r="G51" s="3"/>
    </row>
    <row r="52" spans="1:7" x14ac:dyDescent="0.25">
      <c r="A52" s="6">
        <f>A44+7</f>
        <v>46127</v>
      </c>
      <c r="B52" s="14" t="s">
        <v>5</v>
      </c>
      <c r="C52" s="26" t="s">
        <v>23</v>
      </c>
      <c r="E52" s="1">
        <v>33</v>
      </c>
      <c r="F52" s="16" t="s">
        <v>58</v>
      </c>
      <c r="G52" t="s">
        <v>21</v>
      </c>
    </row>
    <row r="53" spans="1:7" x14ac:dyDescent="0.25">
      <c r="A53" s="6">
        <f>A48+7</f>
        <v>46132</v>
      </c>
      <c r="B53" s="14" t="s">
        <v>5</v>
      </c>
      <c r="C53" s="14"/>
      <c r="E53" s="1">
        <v>34</v>
      </c>
      <c r="F53" s="16" t="s">
        <v>59</v>
      </c>
      <c r="G53" t="s">
        <v>21</v>
      </c>
    </row>
    <row r="54" spans="1:7" ht="25.5" x14ac:dyDescent="0.25">
      <c r="A54" s="6">
        <f>A49+7</f>
        <v>46133</v>
      </c>
      <c r="B54" s="14" t="s">
        <v>5</v>
      </c>
      <c r="C54" s="14"/>
      <c r="E54" s="1">
        <v>35</v>
      </c>
      <c r="F54" s="16" t="s">
        <v>60</v>
      </c>
      <c r="G54" t="s">
        <v>21</v>
      </c>
    </row>
    <row r="55" spans="1:7" x14ac:dyDescent="0.25">
      <c r="A55" s="6">
        <f>A52+7</f>
        <v>46134</v>
      </c>
      <c r="B55" s="14" t="s">
        <v>5</v>
      </c>
      <c r="C55" s="14"/>
      <c r="E55" s="1">
        <v>36</v>
      </c>
      <c r="F55" s="16" t="s">
        <v>61</v>
      </c>
      <c r="G55" t="s">
        <v>21</v>
      </c>
    </row>
    <row r="56" spans="1:7" x14ac:dyDescent="0.25">
      <c r="A56" s="6"/>
      <c r="B56" s="14"/>
      <c r="C56" s="14"/>
    </row>
    <row r="57" spans="1:7" x14ac:dyDescent="0.25">
      <c r="A57" s="8"/>
      <c r="B57" s="15"/>
      <c r="C57" s="15"/>
      <c r="D57" s="4"/>
      <c r="E57" s="4"/>
      <c r="F57" s="21"/>
      <c r="G57" s="3"/>
    </row>
    <row r="58" spans="1:7" x14ac:dyDescent="0.25">
      <c r="A58" s="6"/>
      <c r="B58" s="14"/>
      <c r="C58" s="14"/>
    </row>
    <row r="59" spans="1:7" x14ac:dyDescent="0.25">
      <c r="A59" s="6">
        <f>A53+7</f>
        <v>46139</v>
      </c>
      <c r="B59" s="14" t="s">
        <v>16</v>
      </c>
      <c r="C59" s="26" t="s">
        <v>24</v>
      </c>
      <c r="E59" s="1">
        <v>37</v>
      </c>
      <c r="F59" s="16" t="s">
        <v>46</v>
      </c>
      <c r="G59" t="s">
        <v>18</v>
      </c>
    </row>
    <row r="60" spans="1:7" x14ac:dyDescent="0.25">
      <c r="A60" s="6">
        <f>A54+7</f>
        <v>46140</v>
      </c>
      <c r="B60" s="14" t="s">
        <v>16</v>
      </c>
      <c r="C60" s="14"/>
      <c r="E60" s="1">
        <v>38</v>
      </c>
      <c r="F60" s="17" t="s">
        <v>57</v>
      </c>
      <c r="G60" t="s">
        <v>18</v>
      </c>
    </row>
    <row r="61" spans="1:7" x14ac:dyDescent="0.25">
      <c r="A61" s="6">
        <f t="shared" ref="A61" si="2">A55+7</f>
        <v>46141</v>
      </c>
      <c r="B61" s="14" t="s">
        <v>16</v>
      </c>
      <c r="C61" s="14"/>
      <c r="E61" s="1">
        <v>39</v>
      </c>
      <c r="F61" s="16" t="s">
        <v>54</v>
      </c>
      <c r="G61" t="s">
        <v>18</v>
      </c>
    </row>
    <row r="62" spans="1:7" x14ac:dyDescent="0.25">
      <c r="A62" s="6">
        <f>A59+7</f>
        <v>46146</v>
      </c>
      <c r="B62" s="14" t="s">
        <v>16</v>
      </c>
      <c r="C62" s="14"/>
      <c r="D62" s="23"/>
      <c r="E62" s="1">
        <v>40</v>
      </c>
      <c r="F62" s="16" t="s">
        <v>56</v>
      </c>
      <c r="G62" t="s">
        <v>18</v>
      </c>
    </row>
    <row r="63" spans="1:7" x14ac:dyDescent="0.25">
      <c r="A63" s="6">
        <f>A60+7</f>
        <v>46147</v>
      </c>
      <c r="B63" s="14" t="s">
        <v>16</v>
      </c>
      <c r="C63" s="14"/>
      <c r="E63" s="1">
        <v>41</v>
      </c>
      <c r="F63" s="16" t="s">
        <v>55</v>
      </c>
      <c r="G63" t="s">
        <v>18</v>
      </c>
    </row>
    <row r="64" spans="1:7" x14ac:dyDescent="0.25">
      <c r="A64" s="6">
        <f>A61+7</f>
        <v>46148</v>
      </c>
      <c r="B64" s="14" t="s">
        <v>16</v>
      </c>
      <c r="C64" s="14"/>
      <c r="E64" s="1">
        <v>42</v>
      </c>
      <c r="F64" s="16" t="s">
        <v>56</v>
      </c>
      <c r="G64" t="s">
        <v>18</v>
      </c>
    </row>
    <row r="65" spans="1:7" x14ac:dyDescent="0.25">
      <c r="A65" s="8"/>
      <c r="B65" s="15"/>
      <c r="C65" s="15"/>
      <c r="D65" s="4"/>
      <c r="E65" s="4"/>
      <c r="F65" s="21"/>
      <c r="G65" s="3"/>
    </row>
    <row r="67" spans="1:7" x14ac:dyDescent="0.25">
      <c r="A67" s="8"/>
      <c r="B67" s="15"/>
      <c r="C67" s="15"/>
      <c r="D67" s="4"/>
      <c r="E67" s="4"/>
      <c r="F67" s="21"/>
      <c r="G67" s="3"/>
    </row>
    <row r="69" spans="1:7" x14ac:dyDescent="0.25">
      <c r="A69" s="24" t="s">
        <v>9</v>
      </c>
      <c r="B69" s="25"/>
      <c r="C69" s="15"/>
      <c r="D69" s="4"/>
      <c r="E69" s="4"/>
      <c r="F69" s="21"/>
      <c r="G69" s="3"/>
    </row>
    <row r="70" spans="1:7" ht="25.5" x14ac:dyDescent="0.25">
      <c r="A70" s="6"/>
      <c r="B70" s="14" t="s">
        <v>17</v>
      </c>
      <c r="C70" s="14"/>
    </row>
    <row r="71" spans="1:7" x14ac:dyDescent="0.25">
      <c r="A71" s="6"/>
      <c r="B71" s="14"/>
      <c r="C71" s="14"/>
    </row>
  </sheetData>
  <pageMargins left="0.25" right="0.25" top="0.75" bottom="0.75" header="0.3" footer="0.3"/>
  <pageSetup scale="54" orientation="landscape" r:id="rId1"/>
  <headerFooter>
    <oddHeader>&amp;R&amp;"Calibri"&amp;12&amp;K000000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Level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Semakula</dc:creator>
  <cp:lastModifiedBy>Joel Nakumanyanga</cp:lastModifiedBy>
  <cp:lastPrinted>2017-09-22T06:43:13Z</cp:lastPrinted>
  <dcterms:created xsi:type="dcterms:W3CDTF">2013-12-09T08:22:45Z</dcterms:created>
  <dcterms:modified xsi:type="dcterms:W3CDTF">2026-01-27T12:48:43Z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dcb144-f03b-48a8-8c7c-eead325db2aa_Enabled">
    <vt:lpwstr>true</vt:lpwstr>
  </property>
  <property fmtid="{D5CDD505-2E9C-101B-9397-08002B2CF9AE}" pid="3" name="MSIP_Label_f0dcb144-f03b-48a8-8c7c-eead325db2aa_SetDate">
    <vt:lpwstr>2023-01-16T07:34:29Z</vt:lpwstr>
  </property>
  <property fmtid="{D5CDD505-2E9C-101B-9397-08002B2CF9AE}" pid="4" name="MSIP_Label_f0dcb144-f03b-48a8-8c7c-eead325db2aa_Method">
    <vt:lpwstr>Privileged</vt:lpwstr>
  </property>
  <property fmtid="{D5CDD505-2E9C-101B-9397-08002B2CF9AE}" pid="5" name="MSIP_Label_f0dcb144-f03b-48a8-8c7c-eead325db2aa_Name">
    <vt:lpwstr>Public</vt:lpwstr>
  </property>
  <property fmtid="{D5CDD505-2E9C-101B-9397-08002B2CF9AE}" pid="6" name="MSIP_Label_f0dcb144-f03b-48a8-8c7c-eead325db2aa_SiteId">
    <vt:lpwstr>30f51673-ff88-423e-bee3-3b57203338e7</vt:lpwstr>
  </property>
  <property fmtid="{D5CDD505-2E9C-101B-9397-08002B2CF9AE}" pid="7" name="MSIP_Label_f0dcb144-f03b-48a8-8c7c-eead325db2aa_ActionId">
    <vt:lpwstr>b9fdaaca-575c-43ee-a737-937c5846d849</vt:lpwstr>
  </property>
  <property fmtid="{D5CDD505-2E9C-101B-9397-08002B2CF9AE}" pid="8" name="MSIP_Label_f0dcb144-f03b-48a8-8c7c-eead325db2aa_ContentBits">
    <vt:lpwstr>1</vt:lpwstr>
  </property>
  <property fmtid="{D5CDD505-2E9C-101B-9397-08002B2CF9AE}" pid="9" name="GVData">
    <vt:lpwstr>ew0KICAidGFnc2V0X2UxNjQwOWE3XzE3MDBfNDE1M185MDkwXzM5NTViYzJmMGFlOF9jbGFzc2lmaWNhdGlvbiI6ICJQcml2YXRlIiwNCiAgImRvY0lEIjogIjU3MGE1ZDI4LTllODYtNDcyYi1iNDFhLTRjNGQ4YmMwNDgyZSIsDQogICJPUyI6ICJXaW5kb3dzIg0K</vt:lpwstr>
  </property>
  <property fmtid="{D5CDD505-2E9C-101B-9397-08002B2CF9AE}" pid="10" name="GVData0">
    <vt:lpwstr>fQ==</vt:lpwstr>
  </property>
  <property fmtid="{D5CDD505-2E9C-101B-9397-08002B2CF9AE}" pid="11" name="GVData1">
    <vt:lpwstr>(end)</vt:lpwstr>
  </property>
  <property fmtid="{D5CDD505-2E9C-101B-9397-08002B2CF9AE}" pid="12" name="ClassificationTagSetId">
    <vt:lpwstr>e16409a7-1700-4153-9090-3955bc2f0ae8</vt:lpwstr>
  </property>
  <property fmtid="{D5CDD505-2E9C-101B-9397-08002B2CF9AE}" pid="13" name="ComplianceTagSetId">
    <vt:lpwstr>f14fc1f1-8950-40d5-8a29-45909da947d6</vt:lpwstr>
  </property>
  <property fmtid="{D5CDD505-2E9C-101B-9397-08002B2CF9AE}" pid="14" name="FileId">
    <vt:lpwstr>570a5d28-9e86-472b-b41a-4c4d8bc0482e</vt:lpwstr>
  </property>
  <property fmtid="{D5CDD505-2E9C-101B-9397-08002B2CF9AE}" pid="15" name="TagDateTime">
    <vt:lpwstr>2025-01-31T07:52:03Z</vt:lpwstr>
  </property>
  <property fmtid="{D5CDD505-2E9C-101B-9397-08002B2CF9AE}" pid="16" name="Classification">
    <vt:lpwstr>Private</vt:lpwstr>
  </property>
  <property fmtid="{D5CDD505-2E9C-101B-9397-08002B2CF9AE}" pid="17" name="UserId">
    <vt:lpwstr>d.muttu</vt:lpwstr>
  </property>
</Properties>
</file>